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FINPLAN\Hailey Zurcher\PRR\PRR 32782\"/>
    </mc:Choice>
  </mc:AlternateContent>
  <xr:revisionPtr revIDLastSave="0" documentId="13_ncr:1_{8A764DFB-1431-48B3-94FA-648A2DDB6E37}" xr6:coauthVersionLast="47" xr6:coauthVersionMax="47" xr10:uidLastSave="{00000000-0000-0000-0000-000000000000}"/>
  <bookViews>
    <workbookView xWindow="28680" yWindow="-120" windowWidth="29040" windowHeight="15720" xr2:uid="{00000000-000D-0000-FFFF-FFFF00000000}"/>
  </bookViews>
  <sheets>
    <sheet name="Ex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1" l="1"/>
  <c r="U25" i="1"/>
  <c r="T4" i="1"/>
  <c r="U4" i="1"/>
  <c r="T5" i="1"/>
  <c r="U5" i="1"/>
  <c r="T6" i="1"/>
  <c r="U6" i="1"/>
  <c r="T7" i="1"/>
  <c r="U7" i="1"/>
  <c r="T8" i="1"/>
  <c r="U8" i="1"/>
  <c r="T9" i="1"/>
  <c r="U9" i="1"/>
  <c r="T10" i="1"/>
  <c r="U10" i="1"/>
  <c r="T11" i="1"/>
  <c r="U11" i="1"/>
  <c r="T12" i="1"/>
  <c r="U12" i="1"/>
  <c r="T13" i="1"/>
  <c r="U13" i="1"/>
  <c r="T14" i="1"/>
  <c r="U14" i="1"/>
  <c r="T15" i="1"/>
  <c r="U15" i="1"/>
  <c r="T16" i="1"/>
  <c r="U16" i="1"/>
  <c r="T17" i="1"/>
  <c r="U17" i="1"/>
  <c r="T18" i="1"/>
  <c r="U18" i="1"/>
  <c r="T19" i="1"/>
  <c r="U19" i="1"/>
  <c r="T20" i="1"/>
  <c r="U20" i="1"/>
  <c r="T21" i="1"/>
  <c r="U21" i="1"/>
  <c r="T22" i="1"/>
  <c r="U22" i="1"/>
  <c r="T23" i="1"/>
  <c r="U23" i="1"/>
  <c r="T24" i="1"/>
  <c r="U24" i="1"/>
  <c r="U3" i="1"/>
  <c r="T3" i="1"/>
</calcChain>
</file>

<file path=xl/sharedStrings.xml><?xml version="1.0" encoding="utf-8"?>
<sst xmlns="http://schemas.openxmlformats.org/spreadsheetml/2006/main" count="139" uniqueCount="48">
  <si>
    <t>Year</t>
  </si>
  <si>
    <t>Total</t>
  </si>
  <si>
    <t>Type</t>
  </si>
  <si>
    <t>FUND</t>
  </si>
  <si>
    <t>NBU</t>
  </si>
  <si>
    <t>Main Account</t>
  </si>
  <si>
    <t>Ledger Account</t>
  </si>
  <si>
    <t>$ Budget</t>
  </si>
  <si>
    <t>$ Actuals</t>
  </si>
  <si>
    <t>Expense</t>
  </si>
  <si>
    <t>100</t>
  </si>
  <si>
    <t>52168 - Park Ops - Facility Maint  - Old Firehouse/Teen Center</t>
  </si>
  <si>
    <t>Electricity</t>
  </si>
  <si>
    <t>100.52168.00472.57552</t>
  </si>
  <si>
    <t>Gas</t>
  </si>
  <si>
    <t>100.52168.00473.57550</t>
  </si>
  <si>
    <t>100.52168.00473.57552</t>
  </si>
  <si>
    <t>Miscellaneous Services</t>
  </si>
  <si>
    <t>100.52168.00490.57552</t>
  </si>
  <si>
    <t>Operating Supplies</t>
  </si>
  <si>
    <t>100.52168.00360.51832</t>
  </si>
  <si>
    <t>100.52168.00360.57552</t>
  </si>
  <si>
    <t>Outside Repairs &amp; Maint (Non Software)</t>
  </si>
  <si>
    <t>100.52168.00480.51821</t>
  </si>
  <si>
    <t>100.52168.00480.57552</t>
  </si>
  <si>
    <t>Phones &amp; Internet Services</t>
  </si>
  <si>
    <t>100.52168.00421.57552</t>
  </si>
  <si>
    <t>Professional Service</t>
  </si>
  <si>
    <t>100.52168.00410.51821</t>
  </si>
  <si>
    <t>100.52168.00410.51832</t>
  </si>
  <si>
    <t>100.52168.00410.57552</t>
  </si>
  <si>
    <t>100.52168.00410.57552.3333</t>
  </si>
  <si>
    <t>R&amp;M Supplies</t>
  </si>
  <si>
    <t>100.52168.00370.51821</t>
  </si>
  <si>
    <t>100.52168.00370.52150</t>
  </si>
  <si>
    <t>100.52168.00370.52250</t>
  </si>
  <si>
    <t>100.52168.00370.57552</t>
  </si>
  <si>
    <t>Salaries And Wages</t>
  </si>
  <si>
    <t>100.52168.00100.57552</t>
  </si>
  <si>
    <t>Small Tools &lt;$10K</t>
  </si>
  <si>
    <t>100.52168.00350.57552</t>
  </si>
  <si>
    <t>Stormwater Services</t>
  </si>
  <si>
    <t>100.52168.00475.57552</t>
  </si>
  <si>
    <t>Water/Wastewater Services</t>
  </si>
  <si>
    <t>100.52168.00471.57552</t>
  </si>
  <si>
    <t>Wireless Phone Services</t>
  </si>
  <si>
    <t>100.52168.00422.57552</t>
  </si>
  <si>
    <t>Applied filters:
FUNDValueName is 100 - General Fund
Included (1) 5: Parks (New_Business_Unit) + 52168 (NBUValue)
Main Account Type is Revenue or Expense
PostingType is not Transfer of closing and opening transactions
NBUValue is not 01130 and is not 01135 and is not 01137 and is not 01155
MainAccountValue is not 00015 and is not 38810 and is not 38880 and is not 38830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</si>
</sst>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
    <font>
      <sz val="11"/>
      <name val="Aptos Narrow"/>
    </font>
    <font>
      <b/>
      <sz val="11"/>
      <name val="Aptos Narrow"/>
    </font>
  </fonts>
  <fills count="2">
    <fill>
      <patternFill patternType="none"/>
    </fill>
    <fill>
      <patternFill patternType="gray125"/>
    </fill>
  </fills>
  <borders count="3">
    <border>
      <left/>
      <right/>
      <top/>
      <bottom/>
      <diagonal/>
    </border>
    <border>
      <left/>
      <right/>
      <top/>
      <bottom style="thin">
        <color auto="1"/>
      </bottom>
      <diagonal/>
    </border>
    <border>
      <left/>
      <right style="thin">
        <color auto="1"/>
      </right>
      <top/>
      <bottom/>
      <diagonal/>
    </border>
  </borders>
  <cellStyleXfs count="1">
    <xf numFmtId="0" fontId="0" fillId="0" borderId="0"/>
  </cellStyleXfs>
  <cellXfs count="11">
    <xf numFmtId="0" fontId="0" fillId="0" borderId="0" xfId="0"/>
    <xf numFmtId="0" fontId="0" fillId="0" borderId="1" xfId="0" applyBorder="1"/>
    <xf numFmtId="0" fontId="1" fillId="0" borderId="1" xfId="0" applyFont="1" applyBorder="1"/>
    <xf numFmtId="0" fontId="0" fillId="0" borderId="2" xfId="0" applyBorder="1"/>
    <xf numFmtId="0" fontId="0" fillId="0" borderId="0" xfId="0" applyAlignment="1">
      <alignment vertical="top"/>
    </xf>
    <xf numFmtId="0" fontId="1" fillId="0" borderId="0" xfId="0" applyFont="1" applyAlignment="1">
      <alignment vertical="top"/>
    </xf>
    <xf numFmtId="1" fontId="0" fillId="0" borderId="0" xfId="0" applyNumberFormat="1" applyAlignment="1">
      <alignment vertical="top"/>
    </xf>
    <xf numFmtId="164" fontId="0" fillId="0" borderId="0" xfId="0" applyNumberFormat="1"/>
    <xf numFmtId="164" fontId="1" fillId="0" borderId="0" xfId="0" applyNumberFormat="1" applyFont="1"/>
    <xf numFmtId="0" fontId="0" fillId="0" borderId="0" xfId="0" applyAlignment="1"/>
    <xf numFmtId="0" fontId="0" fillId="0" borderId="2"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tabSelected="1" workbookViewId="0">
      <selection activeCell="O30" sqref="O30"/>
    </sheetView>
  </sheetViews>
  <sheetFormatPr defaultRowHeight="15"/>
  <cols>
    <col min="3" max="3" width="55.5703125" bestFit="1" customWidth="1"/>
    <col min="4" max="4" width="36.5703125" bestFit="1" customWidth="1"/>
    <col min="5" max="5" width="26.5703125" bestFit="1" customWidth="1"/>
  </cols>
  <sheetData>
    <row r="1" spans="1:21">
      <c r="A1" s="4" t="s">
        <v>0</v>
      </c>
      <c r="B1" s="9"/>
      <c r="C1" s="9"/>
      <c r="D1" s="9"/>
      <c r="E1" s="9"/>
      <c r="F1" s="6">
        <v>2019</v>
      </c>
      <c r="G1" s="6">
        <v>2019</v>
      </c>
      <c r="H1" s="6">
        <v>2020</v>
      </c>
      <c r="I1" s="6">
        <v>2020</v>
      </c>
      <c r="J1" s="6">
        <v>2021</v>
      </c>
      <c r="K1" s="6">
        <v>2021</v>
      </c>
      <c r="L1" s="6">
        <v>2022</v>
      </c>
      <c r="M1" s="6">
        <v>2022</v>
      </c>
      <c r="N1" s="6">
        <v>2023</v>
      </c>
      <c r="O1" s="6">
        <v>2023</v>
      </c>
      <c r="P1" s="6">
        <v>2024</v>
      </c>
      <c r="Q1" s="6">
        <v>2024</v>
      </c>
      <c r="R1" s="6">
        <v>2025</v>
      </c>
      <c r="S1" s="6">
        <v>2025</v>
      </c>
      <c r="T1" s="5" t="s">
        <v>1</v>
      </c>
      <c r="U1" s="5" t="s">
        <v>1</v>
      </c>
    </row>
    <row r="2" spans="1:21">
      <c r="A2" s="1" t="s">
        <v>2</v>
      </c>
      <c r="B2" s="1" t="s">
        <v>3</v>
      </c>
      <c r="C2" s="1" t="s">
        <v>4</v>
      </c>
      <c r="D2" s="1" t="s">
        <v>5</v>
      </c>
      <c r="E2" s="1" t="s">
        <v>6</v>
      </c>
      <c r="F2" s="1" t="s">
        <v>7</v>
      </c>
      <c r="G2" s="1" t="s">
        <v>8</v>
      </c>
      <c r="H2" s="1" t="s">
        <v>7</v>
      </c>
      <c r="I2" s="1" t="s">
        <v>8</v>
      </c>
      <c r="J2" s="1" t="s">
        <v>7</v>
      </c>
      <c r="K2" s="1" t="s">
        <v>8</v>
      </c>
      <c r="L2" s="1" t="s">
        <v>7</v>
      </c>
      <c r="M2" s="1" t="s">
        <v>8</v>
      </c>
      <c r="N2" s="1" t="s">
        <v>7</v>
      </c>
      <c r="O2" s="1" t="s">
        <v>8</v>
      </c>
      <c r="P2" s="1" t="s">
        <v>7</v>
      </c>
      <c r="Q2" s="1" t="s">
        <v>8</v>
      </c>
      <c r="R2" s="1" t="s">
        <v>7</v>
      </c>
      <c r="S2" s="1" t="s">
        <v>8</v>
      </c>
      <c r="T2" s="2" t="s">
        <v>7</v>
      </c>
      <c r="U2" s="2" t="s">
        <v>8</v>
      </c>
    </row>
    <row r="3" spans="1:21">
      <c r="A3" s="4" t="s">
        <v>9</v>
      </c>
      <c r="B3" s="4" t="s">
        <v>10</v>
      </c>
      <c r="C3" s="4" t="s">
        <v>11</v>
      </c>
      <c r="D3" s="4" t="s">
        <v>12</v>
      </c>
      <c r="E3" s="3" t="s">
        <v>13</v>
      </c>
      <c r="F3" s="7">
        <v>6520</v>
      </c>
      <c r="G3" s="7">
        <v>6799.07</v>
      </c>
      <c r="H3" s="7">
        <v>6970</v>
      </c>
      <c r="I3" s="7">
        <v>4615.8799999999992</v>
      </c>
      <c r="J3" s="7">
        <v>6350</v>
      </c>
      <c r="K3" s="7">
        <v>4458.04</v>
      </c>
      <c r="L3" s="7">
        <v>6506</v>
      </c>
      <c r="M3" s="7">
        <v>8048.0099999999993</v>
      </c>
      <c r="N3" s="7">
        <v>4773.63</v>
      </c>
      <c r="O3" s="7">
        <v>7326.11</v>
      </c>
      <c r="P3" s="7">
        <v>5019.38</v>
      </c>
      <c r="Q3" s="7">
        <v>7511.7300000000005</v>
      </c>
      <c r="R3" s="7">
        <v>5112</v>
      </c>
      <c r="S3" s="7">
        <v>4537.78</v>
      </c>
      <c r="T3" s="8">
        <f>F3+H3+J3+L3+N3+P3+R3</f>
        <v>41251.01</v>
      </c>
      <c r="U3" s="8">
        <f>G3+I3+K3+M3+O3+Q3+S3</f>
        <v>43296.619999999995</v>
      </c>
    </row>
    <row r="4" spans="1:21">
      <c r="A4" s="4" t="s">
        <v>9</v>
      </c>
      <c r="B4" s="4" t="s">
        <v>10</v>
      </c>
      <c r="C4" s="4" t="s">
        <v>11</v>
      </c>
      <c r="D4" s="4" t="s">
        <v>14</v>
      </c>
      <c r="E4" s="3" t="s">
        <v>15</v>
      </c>
      <c r="F4" s="7"/>
      <c r="G4" s="7">
        <v>450.52</v>
      </c>
      <c r="H4" s="7"/>
      <c r="I4" s="7"/>
      <c r="J4" s="7"/>
      <c r="K4" s="7"/>
      <c r="L4" s="7"/>
      <c r="M4" s="7"/>
      <c r="N4" s="7"/>
      <c r="O4" s="7"/>
      <c r="P4" s="7"/>
      <c r="Q4" s="7"/>
      <c r="R4" s="7"/>
      <c r="S4" s="7"/>
      <c r="T4" s="8">
        <f t="shared" ref="T4:T24" si="0">F4+H4+J4+L4+N4+P4+R4</f>
        <v>0</v>
      </c>
      <c r="U4" s="8">
        <f t="shared" ref="U4:U24" si="1">G4+I4+K4+M4+O4+Q4+S4</f>
        <v>450.52</v>
      </c>
    </row>
    <row r="5" spans="1:21">
      <c r="A5" s="4" t="s">
        <v>9</v>
      </c>
      <c r="B5" s="4" t="s">
        <v>10</v>
      </c>
      <c r="C5" s="4" t="s">
        <v>11</v>
      </c>
      <c r="D5" s="4" t="s">
        <v>14</v>
      </c>
      <c r="E5" s="3" t="s">
        <v>16</v>
      </c>
      <c r="F5" s="7">
        <v>3848</v>
      </c>
      <c r="G5" s="7">
        <v>2482.1000000000004</v>
      </c>
      <c r="H5" s="7">
        <v>3960</v>
      </c>
      <c r="I5" s="7">
        <v>2821.3700000000003</v>
      </c>
      <c r="J5" s="7">
        <v>3344</v>
      </c>
      <c r="K5" s="7">
        <v>2878.0000000000005</v>
      </c>
      <c r="L5" s="7">
        <v>3434</v>
      </c>
      <c r="M5" s="7">
        <v>4583.8399999999992</v>
      </c>
      <c r="N5" s="7">
        <v>3173</v>
      </c>
      <c r="O5" s="7">
        <v>5012.13</v>
      </c>
      <c r="P5" s="7">
        <v>3331.64</v>
      </c>
      <c r="Q5" s="7">
        <v>4306.4799999999996</v>
      </c>
      <c r="R5" s="7">
        <v>3431.59</v>
      </c>
      <c r="S5" s="7">
        <v>3342.2400000000002</v>
      </c>
      <c r="T5" s="8">
        <f t="shared" si="0"/>
        <v>24522.23</v>
      </c>
      <c r="U5" s="8">
        <f t="shared" si="1"/>
        <v>25426.160000000003</v>
      </c>
    </row>
    <row r="6" spans="1:21">
      <c r="A6" s="4" t="s">
        <v>9</v>
      </c>
      <c r="B6" s="4" t="s">
        <v>10</v>
      </c>
      <c r="C6" s="4" t="s">
        <v>11</v>
      </c>
      <c r="D6" s="4" t="s">
        <v>17</v>
      </c>
      <c r="E6" s="3" t="s">
        <v>18</v>
      </c>
      <c r="F6" s="7">
        <v>500</v>
      </c>
      <c r="G6" s="7"/>
      <c r="H6" s="7">
        <v>500</v>
      </c>
      <c r="I6" s="7"/>
      <c r="J6" s="7">
        <v>512</v>
      </c>
      <c r="K6" s="7">
        <v>201.3</v>
      </c>
      <c r="L6" s="7">
        <v>523</v>
      </c>
      <c r="M6" s="7"/>
      <c r="N6" s="7">
        <v>211.37</v>
      </c>
      <c r="O6" s="7"/>
      <c r="P6" s="7">
        <v>211.37</v>
      </c>
      <c r="Q6" s="7"/>
      <c r="R6" s="7"/>
      <c r="S6" s="7"/>
      <c r="T6" s="8">
        <f t="shared" si="0"/>
        <v>2457.7399999999998</v>
      </c>
      <c r="U6" s="8">
        <f t="shared" si="1"/>
        <v>201.3</v>
      </c>
    </row>
    <row r="7" spans="1:21">
      <c r="A7" s="4" t="s">
        <v>9</v>
      </c>
      <c r="B7" s="4" t="s">
        <v>10</v>
      </c>
      <c r="C7" s="4" t="s">
        <v>11</v>
      </c>
      <c r="D7" s="4" t="s">
        <v>19</v>
      </c>
      <c r="E7" s="3" t="s">
        <v>20</v>
      </c>
      <c r="F7" s="7"/>
      <c r="G7" s="7"/>
      <c r="H7" s="7"/>
      <c r="I7" s="7"/>
      <c r="J7" s="7"/>
      <c r="K7" s="7"/>
      <c r="L7" s="7"/>
      <c r="M7" s="7">
        <v>51.72</v>
      </c>
      <c r="N7" s="7"/>
      <c r="O7" s="7"/>
      <c r="P7" s="7"/>
      <c r="Q7" s="7"/>
      <c r="R7" s="7"/>
      <c r="S7" s="7"/>
      <c r="T7" s="8">
        <f t="shared" si="0"/>
        <v>0</v>
      </c>
      <c r="U7" s="8">
        <f t="shared" si="1"/>
        <v>51.72</v>
      </c>
    </row>
    <row r="8" spans="1:21">
      <c r="A8" s="4" t="s">
        <v>9</v>
      </c>
      <c r="B8" s="4" t="s">
        <v>10</v>
      </c>
      <c r="C8" s="4" t="s">
        <v>11</v>
      </c>
      <c r="D8" s="4" t="s">
        <v>19</v>
      </c>
      <c r="E8" s="3" t="s">
        <v>21</v>
      </c>
      <c r="F8" s="7">
        <v>1000</v>
      </c>
      <c r="G8" s="7">
        <v>70.989999999999995</v>
      </c>
      <c r="H8" s="7">
        <v>1000</v>
      </c>
      <c r="I8" s="7"/>
      <c r="J8" s="7">
        <v>1023</v>
      </c>
      <c r="K8" s="7"/>
      <c r="L8" s="7">
        <v>1046</v>
      </c>
      <c r="M8" s="7">
        <v>114.08</v>
      </c>
      <c r="N8" s="7"/>
      <c r="O8" s="7">
        <v>590.44999999999993</v>
      </c>
      <c r="P8" s="7"/>
      <c r="Q8" s="7">
        <v>818.34</v>
      </c>
      <c r="R8" s="7"/>
      <c r="S8" s="7">
        <v>422.1</v>
      </c>
      <c r="T8" s="8">
        <f t="shared" si="0"/>
        <v>4069</v>
      </c>
      <c r="U8" s="8">
        <f t="shared" si="1"/>
        <v>2015.96</v>
      </c>
    </row>
    <row r="9" spans="1:21">
      <c r="A9" s="4" t="s">
        <v>9</v>
      </c>
      <c r="B9" s="4" t="s">
        <v>10</v>
      </c>
      <c r="C9" s="4" t="s">
        <v>11</v>
      </c>
      <c r="D9" s="4" t="s">
        <v>22</v>
      </c>
      <c r="E9" s="3" t="s">
        <v>23</v>
      </c>
      <c r="F9" s="7"/>
      <c r="G9" s="7"/>
      <c r="H9" s="7"/>
      <c r="I9" s="7"/>
      <c r="J9" s="7"/>
      <c r="K9" s="7"/>
      <c r="L9" s="7"/>
      <c r="M9" s="7">
        <v>843.9899999999999</v>
      </c>
      <c r="N9" s="7"/>
      <c r="O9" s="7">
        <v>319.60000000000002</v>
      </c>
      <c r="P9" s="7"/>
      <c r="Q9" s="7"/>
      <c r="R9" s="7"/>
      <c r="S9" s="7"/>
      <c r="T9" s="8">
        <f t="shared" si="0"/>
        <v>0</v>
      </c>
      <c r="U9" s="8">
        <f t="shared" si="1"/>
        <v>1163.5899999999999</v>
      </c>
    </row>
    <row r="10" spans="1:21">
      <c r="A10" s="4" t="s">
        <v>9</v>
      </c>
      <c r="B10" s="4" t="s">
        <v>10</v>
      </c>
      <c r="C10" s="4" t="s">
        <v>11</v>
      </c>
      <c r="D10" s="4" t="s">
        <v>22</v>
      </c>
      <c r="E10" s="3" t="s">
        <v>24</v>
      </c>
      <c r="F10" s="7">
        <v>3000</v>
      </c>
      <c r="G10" s="7">
        <v>2330.5299999999984</v>
      </c>
      <c r="H10" s="7">
        <v>3000</v>
      </c>
      <c r="I10" s="7">
        <v>3340.0199999999995</v>
      </c>
      <c r="J10" s="7">
        <v>1569</v>
      </c>
      <c r="K10" s="7">
        <v>6281.0799999999981</v>
      </c>
      <c r="L10" s="7">
        <v>1638</v>
      </c>
      <c r="M10" s="7">
        <v>8705.9100000000017</v>
      </c>
      <c r="N10" s="7">
        <v>6595.13</v>
      </c>
      <c r="O10" s="7">
        <v>7245.67</v>
      </c>
      <c r="P10" s="7">
        <v>6595.13</v>
      </c>
      <c r="Q10" s="7">
        <v>6877.5900000000029</v>
      </c>
      <c r="R10" s="7">
        <v>6595.13</v>
      </c>
      <c r="S10" s="7">
        <v>5211.1000000000004</v>
      </c>
      <c r="T10" s="8">
        <f t="shared" si="0"/>
        <v>28992.390000000003</v>
      </c>
      <c r="U10" s="8">
        <f t="shared" si="1"/>
        <v>39991.9</v>
      </c>
    </row>
    <row r="11" spans="1:21">
      <c r="A11" s="4" t="s">
        <v>9</v>
      </c>
      <c r="B11" s="4" t="s">
        <v>10</v>
      </c>
      <c r="C11" s="4" t="s">
        <v>11</v>
      </c>
      <c r="D11" s="4" t="s">
        <v>25</v>
      </c>
      <c r="E11" s="3" t="s">
        <v>26</v>
      </c>
      <c r="F11" s="7">
        <v>361</v>
      </c>
      <c r="G11" s="7">
        <v>1697.36</v>
      </c>
      <c r="H11" s="7">
        <v>394</v>
      </c>
      <c r="I11" s="7">
        <v>1711.8600000000001</v>
      </c>
      <c r="J11" s="7">
        <v>386</v>
      </c>
      <c r="K11" s="7">
        <v>3484.02</v>
      </c>
      <c r="L11" s="7">
        <v>395</v>
      </c>
      <c r="M11" s="7">
        <v>1761.9199999999998</v>
      </c>
      <c r="N11" s="7">
        <v>1740</v>
      </c>
      <c r="O11" s="7">
        <v>1909.7999999999997</v>
      </c>
      <c r="P11" s="7">
        <v>1740</v>
      </c>
      <c r="Q11" s="7">
        <v>1812.48</v>
      </c>
      <c r="R11" s="7">
        <v>1740</v>
      </c>
      <c r="S11" s="7">
        <v>1542.0600000000004</v>
      </c>
      <c r="T11" s="8">
        <f t="shared" si="0"/>
        <v>6756</v>
      </c>
      <c r="U11" s="8">
        <f t="shared" si="1"/>
        <v>13919.5</v>
      </c>
    </row>
    <row r="12" spans="1:21">
      <c r="A12" s="4" t="s">
        <v>9</v>
      </c>
      <c r="B12" s="4" t="s">
        <v>10</v>
      </c>
      <c r="C12" s="4" t="s">
        <v>11</v>
      </c>
      <c r="D12" s="4" t="s">
        <v>27</v>
      </c>
      <c r="E12" s="3" t="s">
        <v>28</v>
      </c>
      <c r="F12" s="7"/>
      <c r="G12" s="7"/>
      <c r="H12" s="7"/>
      <c r="I12" s="7"/>
      <c r="J12" s="7"/>
      <c r="K12" s="7"/>
      <c r="L12" s="7"/>
      <c r="M12" s="7">
        <v>404.75000000000006</v>
      </c>
      <c r="N12" s="7"/>
      <c r="O12" s="7">
        <v>63.07</v>
      </c>
      <c r="P12" s="7"/>
      <c r="Q12" s="7"/>
      <c r="R12" s="7"/>
      <c r="S12" s="7"/>
      <c r="T12" s="8">
        <f t="shared" si="0"/>
        <v>0</v>
      </c>
      <c r="U12" s="8">
        <f t="shared" si="1"/>
        <v>467.82000000000005</v>
      </c>
    </row>
    <row r="13" spans="1:21">
      <c r="A13" s="4" t="s">
        <v>9</v>
      </c>
      <c r="B13" s="4" t="s">
        <v>10</v>
      </c>
      <c r="C13" s="4" t="s">
        <v>11</v>
      </c>
      <c r="D13" s="4" t="s">
        <v>27</v>
      </c>
      <c r="E13" s="3" t="s">
        <v>29</v>
      </c>
      <c r="F13" s="7"/>
      <c r="G13" s="7"/>
      <c r="H13" s="7"/>
      <c r="I13" s="7"/>
      <c r="J13" s="7"/>
      <c r="K13" s="7">
        <v>0</v>
      </c>
      <c r="L13" s="7"/>
      <c r="M13" s="7"/>
      <c r="N13" s="7"/>
      <c r="O13" s="7"/>
      <c r="P13" s="7"/>
      <c r="Q13" s="7"/>
      <c r="R13" s="7"/>
      <c r="S13" s="7"/>
      <c r="T13" s="8">
        <f t="shared" si="0"/>
        <v>0</v>
      </c>
      <c r="U13" s="8">
        <f t="shared" si="1"/>
        <v>0</v>
      </c>
    </row>
    <row r="14" spans="1:21">
      <c r="A14" s="4" t="s">
        <v>9</v>
      </c>
      <c r="B14" s="4" t="s">
        <v>10</v>
      </c>
      <c r="C14" s="4" t="s">
        <v>11</v>
      </c>
      <c r="D14" s="4" t="s">
        <v>27</v>
      </c>
      <c r="E14" s="3" t="s">
        <v>30</v>
      </c>
      <c r="F14" s="7">
        <v>11400</v>
      </c>
      <c r="G14" s="7">
        <v>10025.639999999998</v>
      </c>
      <c r="H14" s="7">
        <v>11400</v>
      </c>
      <c r="I14" s="7">
        <v>10429.230000000001</v>
      </c>
      <c r="J14" s="7">
        <v>11662</v>
      </c>
      <c r="K14" s="7">
        <v>7763.02</v>
      </c>
      <c r="L14" s="7">
        <v>11926</v>
      </c>
      <c r="M14" s="7">
        <v>10333.330000000002</v>
      </c>
      <c r="N14" s="7">
        <v>9900</v>
      </c>
      <c r="O14" s="7">
        <v>10173.060000000001</v>
      </c>
      <c r="P14" s="7">
        <v>9900</v>
      </c>
      <c r="Q14" s="7">
        <v>14613.01</v>
      </c>
      <c r="R14" s="7">
        <v>13680</v>
      </c>
      <c r="S14" s="7"/>
      <c r="T14" s="8">
        <f t="shared" si="0"/>
        <v>79868</v>
      </c>
      <c r="U14" s="8">
        <f t="shared" si="1"/>
        <v>63337.29</v>
      </c>
    </row>
    <row r="15" spans="1:21">
      <c r="A15" s="4" t="s">
        <v>9</v>
      </c>
      <c r="B15" s="4" t="s">
        <v>10</v>
      </c>
      <c r="C15" s="4" t="s">
        <v>11</v>
      </c>
      <c r="D15" s="4" t="s">
        <v>27</v>
      </c>
      <c r="E15" s="3" t="s">
        <v>31</v>
      </c>
      <c r="F15" s="7"/>
      <c r="G15" s="7"/>
      <c r="H15" s="7"/>
      <c r="I15" s="7"/>
      <c r="J15" s="7"/>
      <c r="K15" s="7"/>
      <c r="L15" s="7"/>
      <c r="M15" s="7"/>
      <c r="N15" s="7"/>
      <c r="O15" s="7"/>
      <c r="P15" s="7"/>
      <c r="Q15" s="7"/>
      <c r="R15" s="7"/>
      <c r="S15" s="7">
        <v>3109.73</v>
      </c>
      <c r="T15" s="8">
        <f t="shared" si="0"/>
        <v>0</v>
      </c>
      <c r="U15" s="8">
        <f t="shared" si="1"/>
        <v>3109.73</v>
      </c>
    </row>
    <row r="16" spans="1:21">
      <c r="A16" s="4" t="s">
        <v>9</v>
      </c>
      <c r="B16" s="4" t="s">
        <v>10</v>
      </c>
      <c r="C16" s="4" t="s">
        <v>11</v>
      </c>
      <c r="D16" s="4" t="s">
        <v>32</v>
      </c>
      <c r="E16" s="3" t="s">
        <v>33</v>
      </c>
      <c r="F16" s="7"/>
      <c r="G16" s="7">
        <v>134.56</v>
      </c>
      <c r="H16" s="7"/>
      <c r="I16" s="7"/>
      <c r="J16" s="7"/>
      <c r="K16" s="7"/>
      <c r="L16" s="7"/>
      <c r="M16" s="7"/>
      <c r="N16" s="7"/>
      <c r="O16" s="7"/>
      <c r="P16" s="7"/>
      <c r="Q16" s="7"/>
      <c r="R16" s="7"/>
      <c r="S16" s="7"/>
      <c r="T16" s="8">
        <f t="shared" si="0"/>
        <v>0</v>
      </c>
      <c r="U16" s="8">
        <f t="shared" si="1"/>
        <v>134.56</v>
      </c>
    </row>
    <row r="17" spans="1:21">
      <c r="A17" s="4" t="s">
        <v>9</v>
      </c>
      <c r="B17" s="4" t="s">
        <v>10</v>
      </c>
      <c r="C17" s="4" t="s">
        <v>11</v>
      </c>
      <c r="D17" s="4" t="s">
        <v>32</v>
      </c>
      <c r="E17" s="3" t="s">
        <v>34</v>
      </c>
      <c r="F17" s="7"/>
      <c r="G17" s="7"/>
      <c r="H17" s="7"/>
      <c r="I17" s="7">
        <v>0</v>
      </c>
      <c r="J17" s="7"/>
      <c r="K17" s="7"/>
      <c r="L17" s="7"/>
      <c r="M17" s="7">
        <v>-545.53</v>
      </c>
      <c r="N17" s="7"/>
      <c r="O17" s="7"/>
      <c r="P17" s="7"/>
      <c r="Q17" s="7"/>
      <c r="R17" s="7"/>
      <c r="S17" s="7"/>
      <c r="T17" s="8">
        <f t="shared" si="0"/>
        <v>0</v>
      </c>
      <c r="U17" s="8">
        <f t="shared" si="1"/>
        <v>-545.53</v>
      </c>
    </row>
    <row r="18" spans="1:21">
      <c r="A18" s="4" t="s">
        <v>9</v>
      </c>
      <c r="B18" s="4" t="s">
        <v>10</v>
      </c>
      <c r="C18" s="4" t="s">
        <v>11</v>
      </c>
      <c r="D18" s="4" t="s">
        <v>32</v>
      </c>
      <c r="E18" s="3" t="s">
        <v>35</v>
      </c>
      <c r="F18" s="7"/>
      <c r="G18" s="7"/>
      <c r="H18" s="7"/>
      <c r="I18" s="7"/>
      <c r="J18" s="7"/>
      <c r="K18" s="7"/>
      <c r="L18" s="7"/>
      <c r="M18" s="7"/>
      <c r="N18" s="7"/>
      <c r="O18" s="7">
        <v>14.17</v>
      </c>
      <c r="P18" s="7"/>
      <c r="Q18" s="7"/>
      <c r="R18" s="7"/>
      <c r="S18" s="7"/>
      <c r="T18" s="8">
        <f t="shared" si="0"/>
        <v>0</v>
      </c>
      <c r="U18" s="8">
        <f t="shared" si="1"/>
        <v>14.17</v>
      </c>
    </row>
    <row r="19" spans="1:21">
      <c r="A19" s="4" t="s">
        <v>9</v>
      </c>
      <c r="B19" s="4" t="s">
        <v>10</v>
      </c>
      <c r="C19" s="4" t="s">
        <v>11</v>
      </c>
      <c r="D19" s="4" t="s">
        <v>32</v>
      </c>
      <c r="E19" s="3" t="s">
        <v>36</v>
      </c>
      <c r="F19" s="7">
        <v>1000</v>
      </c>
      <c r="G19" s="7">
        <v>1890.6499999999996</v>
      </c>
      <c r="H19" s="7">
        <v>1000</v>
      </c>
      <c r="I19" s="7">
        <v>1014.1800000000001</v>
      </c>
      <c r="J19" s="7">
        <v>1023</v>
      </c>
      <c r="K19" s="7">
        <v>1777.3999999999999</v>
      </c>
      <c r="L19" s="7">
        <v>1046</v>
      </c>
      <c r="M19" s="7">
        <v>1062.77</v>
      </c>
      <c r="N19" s="7">
        <v>1866.27</v>
      </c>
      <c r="O19" s="7">
        <v>1445.5300000000002</v>
      </c>
      <c r="P19" s="7">
        <v>1866.27</v>
      </c>
      <c r="Q19" s="7">
        <v>832.31000000000006</v>
      </c>
      <c r="R19" s="7">
        <v>1866.27</v>
      </c>
      <c r="S19" s="7">
        <v>353.34000000000003</v>
      </c>
      <c r="T19" s="8">
        <f t="shared" si="0"/>
        <v>9667.8100000000013</v>
      </c>
      <c r="U19" s="8">
        <f t="shared" si="1"/>
        <v>8376.18</v>
      </c>
    </row>
    <row r="20" spans="1:21">
      <c r="A20" s="4" t="s">
        <v>9</v>
      </c>
      <c r="B20" s="4" t="s">
        <v>10</v>
      </c>
      <c r="C20" s="4" t="s">
        <v>11</v>
      </c>
      <c r="D20" s="4" t="s">
        <v>37</v>
      </c>
      <c r="E20" s="3" t="s">
        <v>38</v>
      </c>
      <c r="F20" s="7"/>
      <c r="G20" s="7">
        <v>0</v>
      </c>
      <c r="H20" s="7"/>
      <c r="I20" s="7"/>
      <c r="J20" s="7"/>
      <c r="K20" s="7"/>
      <c r="L20" s="7"/>
      <c r="M20" s="7"/>
      <c r="N20" s="7"/>
      <c r="O20" s="7"/>
      <c r="P20" s="7"/>
      <c r="Q20" s="7"/>
      <c r="R20" s="7"/>
      <c r="S20" s="7"/>
      <c r="T20" s="8">
        <f t="shared" si="0"/>
        <v>0</v>
      </c>
      <c r="U20" s="8">
        <f t="shared" si="1"/>
        <v>0</v>
      </c>
    </row>
    <row r="21" spans="1:21">
      <c r="A21" s="4" t="s">
        <v>9</v>
      </c>
      <c r="B21" s="4" t="s">
        <v>10</v>
      </c>
      <c r="C21" s="4" t="s">
        <v>11</v>
      </c>
      <c r="D21" s="4" t="s">
        <v>39</v>
      </c>
      <c r="E21" s="3" t="s">
        <v>40</v>
      </c>
      <c r="F21" s="7">
        <v>125</v>
      </c>
      <c r="G21" s="7">
        <v>340.97</v>
      </c>
      <c r="H21" s="7">
        <v>125</v>
      </c>
      <c r="I21" s="7"/>
      <c r="J21" s="7">
        <v>128</v>
      </c>
      <c r="K21" s="7"/>
      <c r="L21" s="7">
        <v>131</v>
      </c>
      <c r="M21" s="7">
        <v>307.09999999999997</v>
      </c>
      <c r="N21" s="7"/>
      <c r="O21" s="7">
        <v>0</v>
      </c>
      <c r="P21" s="7"/>
      <c r="Q21" s="7">
        <v>581.04</v>
      </c>
      <c r="R21" s="7"/>
      <c r="S21" s="7">
        <v>191.83</v>
      </c>
      <c r="T21" s="8">
        <f t="shared" si="0"/>
        <v>509</v>
      </c>
      <c r="U21" s="8">
        <f t="shared" si="1"/>
        <v>1420.9399999999998</v>
      </c>
    </row>
    <row r="22" spans="1:21">
      <c r="A22" s="4" t="s">
        <v>9</v>
      </c>
      <c r="B22" s="4" t="s">
        <v>10</v>
      </c>
      <c r="C22" s="4" t="s">
        <v>11</v>
      </c>
      <c r="D22" s="4" t="s">
        <v>41</v>
      </c>
      <c r="E22" s="3" t="s">
        <v>42</v>
      </c>
      <c r="F22" s="7">
        <v>5037</v>
      </c>
      <c r="G22" s="7">
        <v>4959.96</v>
      </c>
      <c r="H22" s="7">
        <v>5037</v>
      </c>
      <c r="I22" s="7">
        <v>4959.96</v>
      </c>
      <c r="J22" s="7">
        <v>5153</v>
      </c>
      <c r="K22" s="7">
        <v>4959.96</v>
      </c>
      <c r="L22" s="7">
        <v>5269</v>
      </c>
      <c r="M22" s="7">
        <v>4959.96</v>
      </c>
      <c r="N22" s="7">
        <v>5260.04</v>
      </c>
      <c r="O22" s="7">
        <v>5011.0800000000008</v>
      </c>
      <c r="P22" s="7">
        <v>5312.64</v>
      </c>
      <c r="Q22" s="7">
        <v>5058.84</v>
      </c>
      <c r="R22" s="7">
        <v>5260.04</v>
      </c>
      <c r="S22" s="7">
        <v>3812.04</v>
      </c>
      <c r="T22" s="8">
        <f t="shared" si="0"/>
        <v>36328.720000000001</v>
      </c>
      <c r="U22" s="8">
        <f t="shared" si="1"/>
        <v>33721.800000000003</v>
      </c>
    </row>
    <row r="23" spans="1:21">
      <c r="A23" s="4" t="s">
        <v>9</v>
      </c>
      <c r="B23" s="4" t="s">
        <v>10</v>
      </c>
      <c r="C23" s="4" t="s">
        <v>11</v>
      </c>
      <c r="D23" s="4" t="s">
        <v>43</v>
      </c>
      <c r="E23" s="3" t="s">
        <v>44</v>
      </c>
      <c r="F23" s="7">
        <v>1412</v>
      </c>
      <c r="G23" s="7">
        <v>2242.61</v>
      </c>
      <c r="H23" s="7">
        <v>1455</v>
      </c>
      <c r="I23" s="7">
        <v>1837.1100000000001</v>
      </c>
      <c r="J23" s="7">
        <v>1466</v>
      </c>
      <c r="K23" s="7">
        <v>2460.8199999999997</v>
      </c>
      <c r="L23" s="7">
        <v>1500</v>
      </c>
      <c r="M23" s="7">
        <v>2967.1800000000003</v>
      </c>
      <c r="N23" s="7">
        <v>2713.05</v>
      </c>
      <c r="O23" s="7">
        <v>2973.7400000000007</v>
      </c>
      <c r="P23" s="7">
        <v>2848.71</v>
      </c>
      <c r="Q23" s="7">
        <v>3201.8199999999997</v>
      </c>
      <c r="R23" s="7">
        <v>2713.05</v>
      </c>
      <c r="S23" s="7">
        <v>3324.1</v>
      </c>
      <c r="T23" s="8">
        <f t="shared" si="0"/>
        <v>14107.809999999998</v>
      </c>
      <c r="U23" s="8">
        <f t="shared" si="1"/>
        <v>19007.38</v>
      </c>
    </row>
    <row r="24" spans="1:21">
      <c r="A24" s="4" t="s">
        <v>9</v>
      </c>
      <c r="B24" s="4" t="s">
        <v>10</v>
      </c>
      <c r="C24" s="4" t="s">
        <v>11</v>
      </c>
      <c r="D24" s="4" t="s">
        <v>45</v>
      </c>
      <c r="E24" s="3" t="s">
        <v>46</v>
      </c>
      <c r="F24" s="7"/>
      <c r="G24" s="7"/>
      <c r="H24" s="7"/>
      <c r="I24" s="7"/>
      <c r="J24" s="7"/>
      <c r="K24" s="7"/>
      <c r="L24" s="7"/>
      <c r="M24" s="7"/>
      <c r="N24" s="7"/>
      <c r="O24" s="7"/>
      <c r="P24" s="7"/>
      <c r="Q24" s="7">
        <v>167.58</v>
      </c>
      <c r="R24" s="7"/>
      <c r="S24" s="7"/>
      <c r="T24" s="8">
        <f t="shared" si="0"/>
        <v>0</v>
      </c>
      <c r="U24" s="8">
        <f t="shared" si="1"/>
        <v>167.58</v>
      </c>
    </row>
    <row r="25" spans="1:21">
      <c r="A25" s="4" t="s">
        <v>9</v>
      </c>
      <c r="B25" s="4" t="s">
        <v>10</v>
      </c>
      <c r="C25" s="4" t="s">
        <v>11</v>
      </c>
      <c r="D25" s="5" t="s">
        <v>1</v>
      </c>
      <c r="E25" s="10"/>
      <c r="F25" s="8">
        <v>34203</v>
      </c>
      <c r="G25" s="8">
        <v>33424.960000000021</v>
      </c>
      <c r="H25" s="8">
        <v>34841</v>
      </c>
      <c r="I25" s="8">
        <v>30729.610000000015</v>
      </c>
      <c r="J25" s="8">
        <v>32616</v>
      </c>
      <c r="K25" s="8">
        <v>34263.64</v>
      </c>
      <c r="L25" s="8">
        <v>33414</v>
      </c>
      <c r="M25" s="8">
        <v>43599.030000000013</v>
      </c>
      <c r="N25" s="8">
        <v>36232.490000000005</v>
      </c>
      <c r="O25" s="8">
        <v>42084.409999999996</v>
      </c>
      <c r="P25" s="8">
        <v>36825.14</v>
      </c>
      <c r="Q25" s="8">
        <v>45781.220000000008</v>
      </c>
      <c r="R25" s="8">
        <v>40398.080000000002</v>
      </c>
      <c r="S25" s="8">
        <v>25846.320000000007</v>
      </c>
      <c r="T25" s="8">
        <f>F25+H25+J25+L25+N25+P25+R25</f>
        <v>248529.71000000002</v>
      </c>
      <c r="U25" s="8">
        <f>G25+I25+K25+M25+O25+Q25+S25</f>
        <v>255729.19000000006</v>
      </c>
    </row>
    <row r="27" spans="1:21">
      <c r="A2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Schell</dc:creator>
  <cp:lastModifiedBy>Hailey Zurcher</cp:lastModifiedBy>
  <dcterms:created xsi:type="dcterms:W3CDTF">2025-10-01T17:39:29Z</dcterms:created>
  <dcterms:modified xsi:type="dcterms:W3CDTF">2025-10-13T14:54:11Z</dcterms:modified>
</cp:coreProperties>
</file>